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ipa.kursan\Desktop\Nabava tonera za pisače\"/>
    </mc:Choice>
  </mc:AlternateContent>
  <xr:revisionPtr revIDLastSave="0" documentId="13_ncr:1_{978FEADC-43E1-46FE-A07E-28830CE5F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NE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16" i="2"/>
  <c r="F25" i="2"/>
  <c r="F24" i="2"/>
  <c r="F23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7" i="2"/>
  <c r="F6" i="2"/>
  <c r="F5" i="2"/>
  <c r="F4" i="2"/>
  <c r="F26" i="2" l="1"/>
  <c r="F27" i="2" l="1"/>
  <c r="F28" i="2" s="1"/>
</calcChain>
</file>

<file path=xl/sharedStrings.xml><?xml version="1.0" encoding="utf-8"?>
<sst xmlns="http://schemas.openxmlformats.org/spreadsheetml/2006/main" count="76" uniqueCount="55">
  <si>
    <t>kom</t>
  </si>
  <si>
    <t>HP 78A</t>
  </si>
  <si>
    <t xml:space="preserve">HP 85A </t>
  </si>
  <si>
    <t xml:space="preserve">HP 12A </t>
  </si>
  <si>
    <t xml:space="preserve">HP 83A </t>
  </si>
  <si>
    <t>HP 30A</t>
  </si>
  <si>
    <t>HP 44A</t>
  </si>
  <si>
    <t>HP 17A</t>
  </si>
  <si>
    <t>HP 410A</t>
  </si>
  <si>
    <t>HP 79A</t>
  </si>
  <si>
    <t>Brother MFC - J6920DW - LC 123 crna</t>
  </si>
  <si>
    <t>Brother MFC - J6920DW - LC 123 cyan</t>
  </si>
  <si>
    <t>Brother MFC - J6920DW - LC 123 Mangeta</t>
  </si>
  <si>
    <t>Brother MFC - J6920DW - LC 123 Yellow</t>
  </si>
  <si>
    <t xml:space="preserve">L0R95AE HP 913A Black </t>
  </si>
  <si>
    <t>F6T77AE HP 913A Cyan</t>
  </si>
  <si>
    <t xml:space="preserve">F6T78AE HP 913A Magenta </t>
  </si>
  <si>
    <t xml:space="preserve">F6T78AE HP 913A Yellow </t>
  </si>
  <si>
    <t xml:space="preserve">Lexmark 56F2H00 Black </t>
  </si>
  <si>
    <t>*Jedinična i ukupna cijena se zaokružuje na dvije decimale</t>
  </si>
  <si>
    <t>HP 19A</t>
  </si>
  <si>
    <t>HP 59A</t>
  </si>
  <si>
    <t>HP 80A</t>
  </si>
  <si>
    <t>HP 149 A</t>
  </si>
  <si>
    <t xml:space="preserve">TROŠKOVNIK </t>
  </si>
  <si>
    <t>Jed.mjere</t>
  </si>
  <si>
    <t>Količina</t>
  </si>
  <si>
    <t>Jedinična cijena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</si>
  <si>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</si>
  <si>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</si>
  <si>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</si>
  <si>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</si>
  <si>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</si>
  <si>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</si>
  <si>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</si>
  <si>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</si>
  <si>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</si>
  <si>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</si>
  <si>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</si>
  <si>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</si>
  <si>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</si>
  <si>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</si>
  <si>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</si>
  <si>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</si>
  <si>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</si>
  <si>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</si>
  <si>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</si>
  <si>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</si>
  <si>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</si>
  <si>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</si>
  <si>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</si>
  <si>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UKUPNO BEZ PDV-A:</t>
  </si>
  <si>
    <t>PDV:</t>
  </si>
  <si>
    <t>UKUPNO S PDV-OM:</t>
  </si>
  <si>
    <t>TONERI 
 (ISKLJUČIVO ORIGINALNI PROIZVODI U ORIGINAL PAKIRANJU)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</si>
</sst>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zoomScale="120" zoomScaleNormal="120" workbookViewId="0">
      <selection activeCell="E4" sqref="E4"/>
    </sheetView>
  </sheetViews>
  <sheetFormatPr defaultRowHeight="15" x14ac:dyDescent="0.25"/>
  <cols>
    <col min="1" max="1" width="7.5703125" customWidth="1"/>
    <col min="2" max="2" width="48.85546875" customWidth="1"/>
    <col min="4" max="4" width="11.85546875" customWidth="1"/>
    <col min="5" max="5" width="16.85546875" customWidth="1"/>
    <col min="6" max="6" width="18" customWidth="1"/>
  </cols>
  <sheetData>
    <row r="1" spans="1:6" ht="15" customHeight="1" x14ac:dyDescent="0.25">
      <c r="A1" s="14" t="s">
        <v>24</v>
      </c>
      <c r="B1" s="15"/>
      <c r="C1" s="15"/>
      <c r="D1" s="15"/>
      <c r="E1" s="15"/>
      <c r="F1" s="15"/>
    </row>
    <row r="2" spans="1:6" ht="15" customHeight="1" x14ac:dyDescent="0.25">
      <c r="A2" s="16"/>
      <c r="B2" s="17"/>
      <c r="C2" s="17"/>
      <c r="D2" s="17"/>
      <c r="E2" s="17"/>
      <c r="F2" s="17"/>
    </row>
    <row r="3" spans="1:6" ht="45" x14ac:dyDescent="0.25">
      <c r="A3" s="2"/>
      <c r="B3" s="7" t="s">
        <v>54</v>
      </c>
      <c r="C3" s="11" t="s">
        <v>25</v>
      </c>
      <c r="D3" s="11" t="s">
        <v>26</v>
      </c>
      <c r="E3" s="12" t="s">
        <v>27</v>
      </c>
      <c r="F3" s="11" t="s">
        <v>28</v>
      </c>
    </row>
    <row r="4" spans="1:6" x14ac:dyDescent="0.25">
      <c r="A4" s="13" t="s">
        <v>29</v>
      </c>
      <c r="B4" s="4" t="s">
        <v>1</v>
      </c>
      <c r="C4" s="3" t="s">
        <v>0</v>
      </c>
      <c r="D4" s="8">
        <v>5</v>
      </c>
      <c r="E4" s="1"/>
      <c r="F4" s="5">
        <f t="shared" ref="F4:F9" si="0">ROUND(D4*E4,2)</f>
        <v>0</v>
      </c>
    </row>
    <row r="5" spans="1:6" x14ac:dyDescent="0.25">
      <c r="A5" s="13" t="s">
        <v>30</v>
      </c>
      <c r="B5" s="4" t="s">
        <v>2</v>
      </c>
      <c r="C5" s="3" t="s">
        <v>0</v>
      </c>
      <c r="D5" s="8">
        <v>10</v>
      </c>
      <c r="E5" s="1"/>
      <c r="F5" s="5">
        <f t="shared" si="0"/>
        <v>0</v>
      </c>
    </row>
    <row r="6" spans="1:6" x14ac:dyDescent="0.25">
      <c r="A6" s="13" t="s">
        <v>31</v>
      </c>
      <c r="B6" s="4" t="s">
        <v>3</v>
      </c>
      <c r="C6" s="3" t="s">
        <v>0</v>
      </c>
      <c r="D6" s="8">
        <v>15</v>
      </c>
      <c r="E6" s="1"/>
      <c r="F6" s="5">
        <f t="shared" si="0"/>
        <v>0</v>
      </c>
    </row>
    <row r="7" spans="1:6" x14ac:dyDescent="0.25">
      <c r="A7" s="13" t="s">
        <v>32</v>
      </c>
      <c r="B7" s="4" t="s">
        <v>20</v>
      </c>
      <c r="C7" s="3" t="s">
        <v>0</v>
      </c>
      <c r="D7" s="8">
        <v>2</v>
      </c>
      <c r="E7" s="1"/>
      <c r="F7" s="5">
        <f t="shared" si="0"/>
        <v>0</v>
      </c>
    </row>
    <row r="8" spans="1:6" x14ac:dyDescent="0.25">
      <c r="A8" s="13" t="s">
        <v>33</v>
      </c>
      <c r="B8" s="4" t="s">
        <v>4</v>
      </c>
      <c r="C8" s="3" t="s">
        <v>0</v>
      </c>
      <c r="D8" s="8">
        <v>2</v>
      </c>
      <c r="E8" s="1"/>
      <c r="F8" s="5">
        <f t="shared" si="0"/>
        <v>0</v>
      </c>
    </row>
    <row r="9" spans="1:6" x14ac:dyDescent="0.25">
      <c r="A9" s="13" t="s">
        <v>34</v>
      </c>
      <c r="B9" s="4" t="s">
        <v>21</v>
      </c>
      <c r="C9" s="3" t="s">
        <v>0</v>
      </c>
      <c r="D9" s="3">
        <v>12</v>
      </c>
      <c r="E9" s="1"/>
      <c r="F9" s="5">
        <f t="shared" si="0"/>
        <v>0</v>
      </c>
    </row>
    <row r="10" spans="1:6" x14ac:dyDescent="0.25">
      <c r="A10" s="13" t="s">
        <v>35</v>
      </c>
      <c r="B10" s="4" t="s">
        <v>5</v>
      </c>
      <c r="C10" s="3" t="s">
        <v>0</v>
      </c>
      <c r="D10" s="8">
        <v>5</v>
      </c>
      <c r="E10" s="1"/>
      <c r="F10" s="5">
        <f t="shared" ref="F10:F25" si="1">ROUND(D10*E10,2)</f>
        <v>0</v>
      </c>
    </row>
    <row r="11" spans="1:6" x14ac:dyDescent="0.25">
      <c r="A11" s="13" t="s">
        <v>36</v>
      </c>
      <c r="B11" s="4" t="s">
        <v>6</v>
      </c>
      <c r="C11" s="3" t="s">
        <v>0</v>
      </c>
      <c r="D11" s="8">
        <v>2</v>
      </c>
      <c r="E11" s="1"/>
      <c r="F11" s="5">
        <f t="shared" si="1"/>
        <v>0</v>
      </c>
    </row>
    <row r="12" spans="1:6" x14ac:dyDescent="0.25">
      <c r="A12" s="13" t="s">
        <v>37</v>
      </c>
      <c r="B12" s="4" t="s">
        <v>7</v>
      </c>
      <c r="C12" s="3" t="s">
        <v>0</v>
      </c>
      <c r="D12" s="8">
        <v>2</v>
      </c>
      <c r="E12" s="1"/>
      <c r="F12" s="5">
        <f t="shared" si="1"/>
        <v>0</v>
      </c>
    </row>
    <row r="13" spans="1:6" x14ac:dyDescent="0.25">
      <c r="A13" s="13" t="s">
        <v>38</v>
      </c>
      <c r="B13" s="4" t="s">
        <v>8</v>
      </c>
      <c r="C13" s="3" t="s">
        <v>0</v>
      </c>
      <c r="D13" s="3">
        <v>3</v>
      </c>
      <c r="E13" s="1"/>
      <c r="F13" s="5">
        <f>ROUND(D13*E13,2)</f>
        <v>0</v>
      </c>
    </row>
    <row r="14" spans="1:6" x14ac:dyDescent="0.25">
      <c r="A14" s="13" t="s">
        <v>39</v>
      </c>
      <c r="B14" s="4" t="s">
        <v>9</v>
      </c>
      <c r="C14" s="3" t="s">
        <v>0</v>
      </c>
      <c r="D14" s="8">
        <v>2</v>
      </c>
      <c r="E14" s="1"/>
      <c r="F14" s="5">
        <f>ROUND(D14*E14,2)</f>
        <v>0</v>
      </c>
    </row>
    <row r="15" spans="1:6" x14ac:dyDescent="0.25">
      <c r="A15" s="13" t="s">
        <v>40</v>
      </c>
      <c r="B15" s="4" t="s">
        <v>22</v>
      </c>
      <c r="C15" s="3" t="s">
        <v>0</v>
      </c>
      <c r="D15" s="8">
        <v>3</v>
      </c>
      <c r="E15" s="1"/>
      <c r="F15" s="5">
        <f t="shared" si="1"/>
        <v>0</v>
      </c>
    </row>
    <row r="16" spans="1:6" x14ac:dyDescent="0.25">
      <c r="A16" s="13" t="s">
        <v>41</v>
      </c>
      <c r="B16" s="6" t="s">
        <v>23</v>
      </c>
      <c r="C16" s="8" t="s">
        <v>0</v>
      </c>
      <c r="D16" s="8">
        <v>1</v>
      </c>
      <c r="E16" s="9"/>
      <c r="F16" s="5">
        <f t="shared" si="1"/>
        <v>0</v>
      </c>
    </row>
    <row r="17" spans="1:6" x14ac:dyDescent="0.25">
      <c r="A17" s="13" t="s">
        <v>42</v>
      </c>
      <c r="B17" s="4" t="s">
        <v>10</v>
      </c>
      <c r="C17" s="3" t="s">
        <v>0</v>
      </c>
      <c r="D17" s="8">
        <v>1</v>
      </c>
      <c r="E17" s="1"/>
      <c r="F17" s="5">
        <f t="shared" si="1"/>
        <v>0</v>
      </c>
    </row>
    <row r="18" spans="1:6" x14ac:dyDescent="0.25">
      <c r="A18" s="13" t="s">
        <v>43</v>
      </c>
      <c r="B18" s="4" t="s">
        <v>11</v>
      </c>
      <c r="C18" s="3" t="s">
        <v>0</v>
      </c>
      <c r="D18" s="8">
        <v>1</v>
      </c>
      <c r="E18" s="1"/>
      <c r="F18" s="5">
        <f t="shared" si="1"/>
        <v>0</v>
      </c>
    </row>
    <row r="19" spans="1:6" x14ac:dyDescent="0.25">
      <c r="A19" s="13" t="s">
        <v>44</v>
      </c>
      <c r="B19" s="4" t="s">
        <v>12</v>
      </c>
      <c r="C19" s="3" t="s">
        <v>0</v>
      </c>
      <c r="D19" s="8">
        <v>1</v>
      </c>
      <c r="E19" s="1"/>
      <c r="F19" s="5">
        <f t="shared" si="1"/>
        <v>0</v>
      </c>
    </row>
    <row r="20" spans="1:6" x14ac:dyDescent="0.25">
      <c r="A20" s="13" t="s">
        <v>45</v>
      </c>
      <c r="B20" s="4" t="s">
        <v>13</v>
      </c>
      <c r="C20" s="3" t="s">
        <v>0</v>
      </c>
      <c r="D20" s="8">
        <v>4</v>
      </c>
      <c r="E20" s="1"/>
      <c r="F20" s="5">
        <f t="shared" si="1"/>
        <v>0</v>
      </c>
    </row>
    <row r="21" spans="1:6" x14ac:dyDescent="0.25">
      <c r="A21" s="13" t="s">
        <v>46</v>
      </c>
      <c r="B21" s="4" t="s">
        <v>14</v>
      </c>
      <c r="C21" s="3" t="s">
        <v>0</v>
      </c>
      <c r="D21" s="8">
        <v>2</v>
      </c>
      <c r="E21" s="1"/>
      <c r="F21" s="5">
        <f t="shared" si="1"/>
        <v>0</v>
      </c>
    </row>
    <row r="22" spans="1:6" x14ac:dyDescent="0.25">
      <c r="A22" s="13" t="s">
        <v>47</v>
      </c>
      <c r="B22" s="4" t="s">
        <v>15</v>
      </c>
      <c r="C22" s="3" t="s">
        <v>0</v>
      </c>
      <c r="D22" s="8">
        <v>2</v>
      </c>
      <c r="E22" s="1"/>
      <c r="F22" s="5">
        <f>ROUND(D22*E22,2)</f>
        <v>0</v>
      </c>
    </row>
    <row r="23" spans="1:6" x14ac:dyDescent="0.25">
      <c r="A23" s="13" t="s">
        <v>48</v>
      </c>
      <c r="B23" s="4" t="s">
        <v>16</v>
      </c>
      <c r="C23" s="3" t="s">
        <v>0</v>
      </c>
      <c r="D23" s="8">
        <v>2</v>
      </c>
      <c r="E23" s="1"/>
      <c r="F23" s="5">
        <f t="shared" si="1"/>
        <v>0</v>
      </c>
    </row>
    <row r="24" spans="1:6" x14ac:dyDescent="0.25">
      <c r="A24" s="13" t="s">
        <v>49</v>
      </c>
      <c r="B24" s="4" t="s">
        <v>17</v>
      </c>
      <c r="C24" s="3" t="s">
        <v>0</v>
      </c>
      <c r="D24" s="8">
        <v>2</v>
      </c>
      <c r="E24" s="1"/>
      <c r="F24" s="5">
        <f t="shared" si="1"/>
        <v>0</v>
      </c>
    </row>
    <row r="25" spans="1:6" x14ac:dyDescent="0.25">
      <c r="A25" s="13" t="s">
        <v>50</v>
      </c>
      <c r="B25" s="4" t="s">
        <v>18</v>
      </c>
      <c r="C25" s="3" t="s">
        <v>0</v>
      </c>
      <c r="D25" s="3">
        <v>6</v>
      </c>
      <c r="E25" s="1"/>
      <c r="F25" s="5">
        <f t="shared" si="1"/>
        <v>0</v>
      </c>
    </row>
    <row r="26" spans="1:6" x14ac:dyDescent="0.25">
      <c r="A26" s="3"/>
      <c r="B26" s="18" t="s">
        <v>51</v>
      </c>
      <c r="C26" s="19"/>
      <c r="D26" s="20"/>
      <c r="E26" s="1"/>
      <c r="F26" s="10">
        <f>SUM(F3:F25)</f>
        <v>0</v>
      </c>
    </row>
    <row r="27" spans="1:6" x14ac:dyDescent="0.25">
      <c r="A27" s="3"/>
      <c r="B27" s="18" t="s">
        <v>52</v>
      </c>
      <c r="C27" s="19"/>
      <c r="D27" s="20"/>
      <c r="E27" s="1"/>
      <c r="F27" s="10">
        <f>F26*25%</f>
        <v>0</v>
      </c>
    </row>
    <row r="28" spans="1:6" x14ac:dyDescent="0.25">
      <c r="A28" s="3"/>
      <c r="B28" s="18" t="s">
        <v>53</v>
      </c>
      <c r="C28" s="19"/>
      <c r="D28" s="20"/>
      <c r="E28" s="1"/>
      <c r="F28" s="10">
        <f>F26+F27</f>
        <v>0</v>
      </c>
    </row>
    <row r="29" spans="1:6" x14ac:dyDescent="0.25">
      <c r="A29" s="21" t="s">
        <v>19</v>
      </c>
      <c r="B29" s="22"/>
      <c r="C29" s="22"/>
      <c r="D29" s="22"/>
      <c r="E29" s="22"/>
      <c r="F29" s="23"/>
    </row>
    <row r="122" ht="79.5" customHeight="1" x14ac:dyDescent="0.25"/>
  </sheetData>
  <sheetProtection algorithmName="SHA-512" hashValue="kTF9P3AxN4JMJov34opQWGheJPubG+KYUBUh+u8oP5AjVVrZaRzuEdMQgpzTewkORhLgo6GRHGyUXK2gUNrl4A==" saltValue="vWJ5KbN/uYduqtnHHtr0yQ==" spinCount="100000" sheet="1" selectLockedCells="1"/>
  <mergeCells count="5">
    <mergeCell ref="A1:F2"/>
    <mergeCell ref="B26:D26"/>
    <mergeCell ref="B27:D27"/>
    <mergeCell ref="B28:D28"/>
    <mergeCell ref="A29:F29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TONERI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Čvrljak</dc:creator>
  <cp:lastModifiedBy>Josipa Kursan</cp:lastModifiedBy>
  <cp:lastPrinted>2023-05-05T10:16:47Z</cp:lastPrinted>
  <dcterms:created xsi:type="dcterms:W3CDTF">2021-12-06T08:52:16Z</dcterms:created>
  <dcterms:modified xsi:type="dcterms:W3CDTF">2024-09-10T10:40:35Z</dcterms:modified>
</cp:coreProperties>
</file>